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rcanto\Desktop\TF 4142023\"/>
    </mc:Choice>
  </mc:AlternateContent>
  <xr:revisionPtr revIDLastSave="0" documentId="13_ncr:1_{B3280B45-961D-4308-8928-EF3A04A63149}" xr6:coauthVersionLast="41" xr6:coauthVersionMax="41" xr10:uidLastSave="{00000000-0000-0000-0000-000000000000}"/>
  <bookViews>
    <workbookView xWindow="-120" yWindow="-120" windowWidth="29040" windowHeight="15840" tabRatio="500" xr2:uid="{00000000-000D-0000-FFFF-FFFF00000000}"/>
  </bookViews>
  <sheets>
    <sheet name="Rel. Execução do Objeto" sheetId="1" r:id="rId1"/>
    <sheet name="Rel Execução Financeira" sheetId="2" r:id="rId2"/>
    <sheet name="Notas Explicativas" sheetId="3" r:id="rId3"/>
  </sheets>
  <definedNames>
    <definedName name="_xlnm._FilterDatabase" localSheetId="1" hidden="1">'Rel Execução Financeira'!$I$17:$I$18</definedName>
    <definedName name="_xlnm.Print_Area" localSheetId="1">'Rel Execução Financeira'!$A$1:$J$22</definedName>
    <definedName name="_xlnm.Print_Area" localSheetId="0">'Rel. Execução do Objeto'!$A$1:$G$16</definedName>
  </definedNames>
  <calcPr calcId="19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2" l="1"/>
  <c r="G12" i="2"/>
  <c r="G7" i="2"/>
  <c r="G13" i="2" s="1"/>
  <c r="J19" i="2" l="1"/>
</calcChain>
</file>

<file path=xl/sharedStrings.xml><?xml version="1.0" encoding="utf-8"?>
<sst xmlns="http://schemas.openxmlformats.org/spreadsheetml/2006/main" count="71" uniqueCount="68">
  <si>
    <t>RELATÓRIO DE EXECUÇÃO DO OBJETO</t>
  </si>
  <si>
    <t>(3) Nome da Organização Sociedade Civil: FUCS HOSPITAL GERAL DE CAXIAS DO SUL</t>
  </si>
  <si>
    <t>(4) CNPJ: 88.648.761/0018-43</t>
  </si>
  <si>
    <t>(5) Endereço: Rua Prof. Antonio Vignoli, 255 Petropolis - CAXIAS DO SUL-RS</t>
  </si>
  <si>
    <t>(6) Pessoa para Contato: SANDRO DE FREITAS JUNQUEIRA</t>
  </si>
  <si>
    <t>(7) Telefone/e-mail: (54)3218-7235   hgeral@ucs.br</t>
  </si>
  <si>
    <t>(9) Nº da Parcela: ÚNICA</t>
  </si>
  <si>
    <t xml:space="preserve">(10) Origem do Recurso: emenda parlamentar - dotação orçamentária:  </t>
  </si>
  <si>
    <t>(12)  O  valor  repassado  foi  utilizado  visando  o  cumprimento  das  metas  estabelecidas  no  Plano  de Trabalho,  assim discriminadas:</t>
  </si>
  <si>
    <t>(12.1) Meta:</t>
  </si>
  <si>
    <t>(12.2) Atividade/Projeto:</t>
  </si>
  <si>
    <t>(12.3) Especificação:</t>
  </si>
  <si>
    <t>(12.4)
Un/Medida</t>
  </si>
  <si>
    <t>(12.5)
Previsto</t>
  </si>
  <si>
    <t>(12.6)
Executado</t>
  </si>
  <si>
    <t>(13) Justificativa pelo atraso e/ou não cumprimento da atividade/projeto:  nenhuma.</t>
  </si>
  <si>
    <t xml:space="preserve">(14) Observações: Metas aprovadas conforme plano de trabalho encaminhado a SMS de Caxias do Sul. </t>
  </si>
  <si>
    <t>(15) Local:  Caxias do Sul</t>
  </si>
  <si>
    <t>(16) Responsável Legal da Organização da Sociedade Civil: SANDRO DE FREITAS JUNQUEIRA</t>
  </si>
  <si>
    <t>(17) Responsável Técnico pela Execução do Objeto:
Nome/Cargo/Assinatura:</t>
  </si>
  <si>
    <r>
      <rPr>
        <sz val="12"/>
        <rFont val="Times New Roman"/>
        <family val="1"/>
        <charset val="1"/>
      </rPr>
      <t xml:space="preserve">                                                                  </t>
    </r>
    <r>
      <rPr>
        <b/>
        <sz val="12"/>
        <rFont val="Times New Roman"/>
        <family val="1"/>
        <charset val="1"/>
      </rPr>
      <t xml:space="preserve">RELATÓRIO DE EXECUÇÃO FINANCEIRA                                                                  </t>
    </r>
  </si>
  <si>
    <r>
      <rPr>
        <sz val="12"/>
        <rFont val="Times New Roman"/>
        <family val="1"/>
        <charset val="1"/>
      </rPr>
      <t xml:space="preserve">(2)Ag:        </t>
    </r>
    <r>
      <rPr>
        <b/>
        <sz val="12"/>
        <rFont val="Times New Roman"/>
        <family val="1"/>
        <charset val="1"/>
      </rPr>
      <t xml:space="preserve"> 0824</t>
    </r>
  </si>
  <si>
    <t>(4) Data:</t>
  </si>
  <si>
    <t>(5) Especificação da Receita</t>
  </si>
  <si>
    <t>(6) Valor (R$)</t>
  </si>
  <si>
    <t>(7) Total:</t>
  </si>
  <si>
    <t>DESPESAS</t>
  </si>
  <si>
    <t>(8) Especificação da Atividade/Projeto</t>
  </si>
  <si>
    <t>(9) Valor Previsto</t>
  </si>
  <si>
    <t>Executado</t>
  </si>
  <si>
    <t>(10) Favorecido</t>
  </si>
  <si>
    <t>(11)
Classificação da Despesa</t>
  </si>
  <si>
    <t>(12) Documentos Fiscais</t>
  </si>
  <si>
    <t>(13) Pagamentos</t>
  </si>
  <si>
    <t>(12.1)Tipo</t>
  </si>
  <si>
    <t>(12.2)Número</t>
  </si>
  <si>
    <t>(12.3) Data</t>
  </si>
  <si>
    <t>(13.1) nºch/ob</t>
  </si>
  <si>
    <t>(13.2) Data</t>
  </si>
  <si>
    <t>(13.3)Valor (R$)</t>
  </si>
  <si>
    <t>NF</t>
  </si>
  <si>
    <t>(14) Total:</t>
  </si>
  <si>
    <t>(15) Saldo: ( 7-14 )</t>
  </si>
  <si>
    <t>Nome do Responsável: Cargo/ Matrícula: SANDRO DE FREITAS JUNQUEIRA - DIRETOR
Assinatura:</t>
  </si>
  <si>
    <t>NOTAS EXPLICATIVAS</t>
  </si>
  <si>
    <t>1)</t>
  </si>
  <si>
    <t>2)</t>
  </si>
  <si>
    <t>3)</t>
  </si>
  <si>
    <t>Sandro de Freitas Junqueira</t>
  </si>
  <si>
    <t>Diretor do Hospital Geral de Caxias do Sul</t>
  </si>
  <si>
    <r>
      <t xml:space="preserve">(1) Banco:        </t>
    </r>
    <r>
      <rPr>
        <b/>
        <sz val="12"/>
        <rFont val="Times New Roman"/>
        <family val="1"/>
        <charset val="1"/>
      </rPr>
      <t>BANRISUL</t>
    </r>
  </si>
  <si>
    <t>(1) Instrumento de Parceria nº:  TF 414/2023</t>
  </si>
  <si>
    <t>(8) Valor do Repasse: R$ 140.000,00</t>
  </si>
  <si>
    <t>EQUIPAMENTO</t>
  </si>
  <si>
    <t>ECOGRAFO COM ANALISE ESPECTRAL DOPPLER XARIO 200G. #SERIE$B2D2382108#</t>
  </si>
  <si>
    <t>UN.</t>
  </si>
  <si>
    <t>CANON MEDICAL SYSTEMS DO BRASIL LTDA</t>
  </si>
  <si>
    <t>Equipamento</t>
  </si>
  <si>
    <t>RECEITAS E DESPESAS</t>
  </si>
  <si>
    <t>Crédito transferência</t>
  </si>
  <si>
    <t>TED</t>
  </si>
  <si>
    <t>TOTAL:</t>
  </si>
  <si>
    <t xml:space="preserve">DESPESAS </t>
  </si>
  <si>
    <t>Tarifa Doc/Ted</t>
  </si>
  <si>
    <r>
      <t xml:space="preserve">(3) Conta Corrente:   </t>
    </r>
    <r>
      <rPr>
        <b/>
        <sz val="12"/>
        <rFont val="Times New Roman"/>
        <family val="1"/>
      </rPr>
      <t>06.206118.0-6  e 41.206123.0-8</t>
    </r>
  </si>
  <si>
    <t>(2) Período de Vigência da Parceria: 29/06/2023 a 28/06/2024</t>
  </si>
  <si>
    <t>Data: 17/01/2023</t>
  </si>
  <si>
    <t>(11) Objeto da Parceria:  O objeto do presente Termo de Fomento é manter a disponibilidade no atendimento aos pacientes do SUS, através do repasse de verba de Emenda Parlamentar Estadual, destinada a Hospitais sob gestão municipal, para investimento, visando a consecução de finalidade de interesse
público e recíproco, conforme especificações estabelecidas no plano de trabalho.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</si>
</sst>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dd/mm/yy;@"/>
    <numFmt numFmtId="165" formatCode="[$R$-416]\ #,##0.00;[Red]\-[$R$-416]\ #,##0.00"/>
  </numFmts>
  <fonts count="19" x14ac:knownFonts="1">
    <font>
      <sz val="10"/>
      <color rgb="FF000000"/>
      <name val="Times New Roman"/>
      <charset val="204"/>
    </font>
    <font>
      <sz val="11"/>
      <color rgb="FF000000"/>
      <name val="Calibri"/>
      <family val="2"/>
      <charset val="1"/>
    </font>
    <font>
      <b/>
      <sz val="12"/>
      <name val="Times New Roman"/>
      <family val="1"/>
      <charset val="1"/>
    </font>
    <font>
      <sz val="12"/>
      <name val="Times New Roman"/>
      <family val="1"/>
      <charset val="1"/>
    </font>
    <font>
      <sz val="12"/>
      <color rgb="FF000000"/>
      <name val="Times New Roman"/>
      <family val="1"/>
      <charset val="1"/>
    </font>
    <font>
      <b/>
      <sz val="14"/>
      <name val="Times New Roman"/>
      <family val="1"/>
      <charset val="1"/>
    </font>
    <font>
      <sz val="11"/>
      <color rgb="FF000000"/>
      <name val="Arial"/>
      <family val="2"/>
      <charset val="1"/>
    </font>
    <font>
      <sz val="12"/>
      <color rgb="FF000000"/>
      <name val="Arial"/>
      <family val="2"/>
      <charset val="1"/>
    </font>
    <font>
      <b/>
      <sz val="12"/>
      <color rgb="FF000000"/>
      <name val="Arial"/>
      <family val="2"/>
      <charset val="1"/>
    </font>
    <font>
      <sz val="12"/>
      <color rgb="FFFF0000"/>
      <name val="Times New Roman"/>
      <family val="1"/>
      <charset val="1"/>
    </font>
    <font>
      <sz val="10"/>
      <color rgb="FF000000"/>
      <name val="Times New Roman"/>
      <family val="1"/>
    </font>
    <font>
      <b/>
      <sz val="12"/>
      <name val="Times New Roman"/>
      <family val="2"/>
    </font>
    <font>
      <sz val="12"/>
      <name val="Times New Roman"/>
      <family val="2"/>
    </font>
    <font>
      <b/>
      <sz val="12"/>
      <name val="Times New Roman"/>
      <family val="2"/>
      <charset val="1"/>
    </font>
    <font>
      <sz val="12"/>
      <name val="Times New Roman"/>
      <family val="2"/>
      <charset val="1"/>
    </font>
    <font>
      <b/>
      <sz val="12"/>
      <name val="Times New Roman"/>
      <family val="1"/>
    </font>
    <font>
      <sz val="12"/>
      <name val="Times New Roman"/>
      <family val="1"/>
    </font>
    <font>
      <sz val="12"/>
      <color rgb="FFFF0000"/>
      <name val="Times New Roman"/>
      <family val="2"/>
    </font>
    <font>
      <b/>
      <sz val="12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BFBFBF"/>
        <bgColor rgb="FFCCCCFF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43" fontId="10" fillId="0" borderId="0" applyFont="0" applyFill="0" applyBorder="0" applyAlignment="0" applyProtection="0"/>
  </cellStyleXfs>
  <cellXfs count="117">
    <xf numFmtId="0" fontId="0" fillId="0" borderId="0" xfId="0"/>
    <xf numFmtId="0" fontId="1" fillId="0" borderId="0" xfId="1"/>
    <xf numFmtId="0" fontId="3" fillId="0" borderId="1" xfId="1" applyFont="1" applyBorder="1" applyAlignment="1">
      <alignment horizontal="left" vertical="top" wrapText="1"/>
    </xf>
    <xf numFmtId="0" fontId="3" fillId="0" borderId="1" xfId="1" applyFont="1" applyBorder="1" applyAlignment="1">
      <alignment horizontal="center" vertical="center" wrapText="1"/>
    </xf>
    <xf numFmtId="4" fontId="3" fillId="0" borderId="1" xfId="1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4" fontId="3" fillId="0" borderId="2" xfId="0" applyNumberFormat="1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center" wrapText="1"/>
    </xf>
    <xf numFmtId="4" fontId="4" fillId="0" borderId="4" xfId="0" applyNumberFormat="1" applyFont="1" applyBorder="1" applyAlignment="1">
      <alignment vertical="center" wrapText="1"/>
    </xf>
    <xf numFmtId="4" fontId="4" fillId="0" borderId="2" xfId="0" applyNumberFormat="1" applyFont="1" applyBorder="1" applyAlignment="1">
      <alignment vertical="center" wrapText="1"/>
    </xf>
    <xf numFmtId="4" fontId="4" fillId="0" borderId="4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top" wrapText="1" indent="1"/>
    </xf>
    <xf numFmtId="0" fontId="2" fillId="0" borderId="1" xfId="0" applyFont="1" applyBorder="1" applyAlignment="1">
      <alignment horizontal="left" vertical="top" wrapText="1"/>
    </xf>
    <xf numFmtId="4" fontId="4" fillId="0" borderId="1" xfId="0" applyNumberFormat="1" applyFont="1" applyBorder="1" applyAlignment="1">
      <alignment horizontal="right" wrapText="1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4" fontId="4" fillId="0" borderId="5" xfId="0" applyNumberFormat="1" applyFont="1" applyBorder="1" applyAlignment="1">
      <alignment horizontal="right" vertical="center" wrapText="1"/>
    </xf>
    <xf numFmtId="0" fontId="4" fillId="0" borderId="0" xfId="0" applyFont="1" applyBorder="1" applyAlignment="1">
      <alignment vertical="top" wrapText="1"/>
    </xf>
    <xf numFmtId="0" fontId="4" fillId="0" borderId="0" xfId="0" applyFont="1" applyBorder="1"/>
    <xf numFmtId="0" fontId="4" fillId="0" borderId="0" xfId="0" applyFont="1" applyBorder="1" applyAlignment="1">
      <alignment horizontal="center" vertical="center" wrapText="1"/>
    </xf>
    <xf numFmtId="1" fontId="4" fillId="0" borderId="0" xfId="0" applyNumberFormat="1" applyFont="1" applyBorder="1"/>
    <xf numFmtId="164" fontId="4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 vertical="center"/>
    </xf>
    <xf numFmtId="4" fontId="4" fillId="0" borderId="0" xfId="0" applyNumberFormat="1" applyFont="1" applyBorder="1" applyAlignment="1">
      <alignment horizontal="right"/>
    </xf>
    <xf numFmtId="0" fontId="6" fillId="0" borderId="0" xfId="0" applyFont="1"/>
    <xf numFmtId="0" fontId="7" fillId="0" borderId="0" xfId="0" applyFont="1"/>
    <xf numFmtId="0" fontId="8" fillId="0" borderId="0" xfId="0" applyFont="1"/>
    <xf numFmtId="0" fontId="7" fillId="0" borderId="7" xfId="0" applyFont="1" applyBorder="1"/>
    <xf numFmtId="0" fontId="7" fillId="0" borderId="8" xfId="0" applyFont="1" applyBorder="1"/>
    <xf numFmtId="0" fontId="7" fillId="0" borderId="9" xfId="0" applyFont="1" applyBorder="1"/>
    <xf numFmtId="0" fontId="7" fillId="0" borderId="10" xfId="0" applyFont="1" applyBorder="1"/>
    <xf numFmtId="0" fontId="7" fillId="0" borderId="11" xfId="0" applyFont="1" applyBorder="1"/>
    <xf numFmtId="0" fontId="4" fillId="0" borderId="1" xfId="0" applyFont="1" applyBorder="1" applyAlignment="1">
      <alignment horizontal="center" vertical="center" wrapText="1"/>
    </xf>
    <xf numFmtId="4" fontId="3" fillId="0" borderId="4" xfId="0" applyNumberFormat="1" applyFont="1" applyBorder="1" applyAlignment="1">
      <alignment horizontal="left" vertical="top" wrapText="1"/>
    </xf>
    <xf numFmtId="4" fontId="3" fillId="0" borderId="4" xfId="0" applyNumberFormat="1" applyFont="1" applyBorder="1" applyAlignment="1">
      <alignment horizontal="right" vertical="top" wrapText="1"/>
    </xf>
    <xf numFmtId="0" fontId="3" fillId="0" borderId="5" xfId="1" applyFont="1" applyBorder="1" applyAlignment="1">
      <alignment horizontal="center" vertical="center" wrapText="1"/>
    </xf>
    <xf numFmtId="49" fontId="3" fillId="0" borderId="1" xfId="1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4" fontId="4" fillId="0" borderId="5" xfId="0" applyNumberFormat="1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top" wrapText="1"/>
    </xf>
    <xf numFmtId="0" fontId="12" fillId="0" borderId="18" xfId="0" applyFont="1" applyBorder="1" applyAlignment="1">
      <alignment horizontal="center" vertical="top" wrapText="1"/>
    </xf>
    <xf numFmtId="43" fontId="12" fillId="0" borderId="18" xfId="2" applyFont="1" applyBorder="1" applyAlignment="1">
      <alignment horizontal="center" vertical="top" wrapText="1"/>
    </xf>
    <xf numFmtId="0" fontId="12" fillId="0" borderId="20" xfId="0" applyFont="1" applyBorder="1" applyAlignment="1">
      <alignment horizontal="center" vertical="top" wrapText="1"/>
    </xf>
    <xf numFmtId="14" fontId="12" fillId="0" borderId="7" xfId="0" applyNumberFormat="1" applyFont="1" applyBorder="1" applyAlignment="1">
      <alignment horizontal="center" vertical="top" wrapText="1"/>
    </xf>
    <xf numFmtId="14" fontId="14" fillId="0" borderId="1" xfId="0" applyNumberFormat="1" applyFont="1" applyBorder="1" applyAlignment="1" applyProtection="1">
      <alignment horizontal="center" vertical="center" wrapText="1"/>
    </xf>
    <xf numFmtId="4" fontId="14" fillId="0" borderId="3" xfId="0" applyNumberFormat="1" applyFont="1" applyBorder="1" applyAlignment="1" applyProtection="1">
      <alignment horizontal="right" vertical="center" wrapText="1"/>
    </xf>
    <xf numFmtId="4" fontId="14" fillId="0" borderId="4" xfId="0" applyNumberFormat="1" applyFont="1" applyBorder="1" applyAlignment="1" applyProtection="1">
      <alignment horizontal="right" vertical="center" wrapText="1"/>
    </xf>
    <xf numFmtId="165" fontId="14" fillId="0" borderId="4" xfId="0" applyNumberFormat="1" applyFont="1" applyBorder="1" applyAlignment="1" applyProtection="1">
      <alignment horizontal="right" vertical="center" wrapText="1"/>
    </xf>
    <xf numFmtId="4" fontId="14" fillId="0" borderId="2" xfId="0" applyNumberFormat="1" applyFont="1" applyBorder="1" applyAlignment="1" applyProtection="1">
      <alignment horizontal="right" vertical="center" wrapText="1"/>
    </xf>
    <xf numFmtId="0" fontId="12" fillId="0" borderId="9" xfId="0" applyFont="1" applyBorder="1" applyAlignment="1">
      <alignment horizontal="center" vertical="top" wrapText="1"/>
    </xf>
    <xf numFmtId="0" fontId="12" fillId="0" borderId="10" xfId="0" applyFont="1" applyBorder="1" applyAlignment="1">
      <alignment horizontal="center" vertical="top" wrapText="1"/>
    </xf>
    <xf numFmtId="43" fontId="12" fillId="0" borderId="10" xfId="2" applyFont="1" applyBorder="1" applyAlignment="1">
      <alignment horizontal="center" vertical="top" wrapText="1"/>
    </xf>
    <xf numFmtId="0" fontId="12" fillId="0" borderId="11" xfId="0" applyFont="1" applyBorder="1" applyAlignment="1">
      <alignment horizontal="center" vertical="top" wrapText="1"/>
    </xf>
    <xf numFmtId="43" fontId="17" fillId="0" borderId="18" xfId="2" applyFont="1" applyBorder="1" applyAlignment="1">
      <alignment horizontal="center" vertical="top" wrapText="1"/>
    </xf>
    <xf numFmtId="0" fontId="16" fillId="0" borderId="0" xfId="0" applyFont="1" applyBorder="1" applyAlignment="1">
      <alignment horizontal="left" vertical="center" wrapText="1"/>
    </xf>
    <xf numFmtId="0" fontId="12" fillId="0" borderId="21" xfId="0" applyFont="1" applyBorder="1" applyAlignment="1">
      <alignment horizontal="left" vertical="top" wrapText="1"/>
    </xf>
    <xf numFmtId="14" fontId="12" fillId="0" borderId="1" xfId="0" applyNumberFormat="1" applyFont="1" applyBorder="1" applyAlignment="1">
      <alignment horizontal="center" vertical="top" wrapText="1"/>
    </xf>
    <xf numFmtId="4" fontId="9" fillId="0" borderId="4" xfId="0" applyNumberFormat="1" applyFont="1" applyBorder="1" applyAlignment="1">
      <alignment horizontal="right" vertical="top" wrapText="1"/>
    </xf>
    <xf numFmtId="0" fontId="14" fillId="0" borderId="3" xfId="0" applyFont="1" applyBorder="1" applyAlignment="1" applyProtection="1">
      <alignment horizontal="right" vertical="center" wrapText="1"/>
    </xf>
    <xf numFmtId="0" fontId="14" fillId="0" borderId="4" xfId="0" applyFont="1" applyBorder="1" applyAlignment="1" applyProtection="1">
      <alignment horizontal="right" vertical="center" wrapText="1"/>
    </xf>
    <xf numFmtId="0" fontId="14" fillId="0" borderId="2" xfId="0" applyFont="1" applyBorder="1" applyAlignment="1" applyProtection="1">
      <alignment horizontal="right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2" fontId="12" fillId="0" borderId="10" xfId="0" applyNumberFormat="1" applyFont="1" applyBorder="1" applyAlignment="1">
      <alignment horizontal="right" vertical="top" wrapText="1"/>
    </xf>
    <xf numFmtId="0" fontId="15" fillId="0" borderId="0" xfId="0" applyFont="1" applyBorder="1" applyAlignment="1">
      <alignment horizontal="right" vertical="center" wrapText="1"/>
    </xf>
    <xf numFmtId="0" fontId="15" fillId="0" borderId="9" xfId="0" applyFont="1" applyBorder="1" applyAlignment="1">
      <alignment horizontal="center" vertical="top" wrapText="1"/>
    </xf>
    <xf numFmtId="43" fontId="15" fillId="0" borderId="18" xfId="2" applyFont="1" applyBorder="1" applyAlignment="1">
      <alignment horizontal="center" vertical="top" wrapText="1"/>
    </xf>
    <xf numFmtId="4" fontId="18" fillId="0" borderId="4" xfId="0" applyNumberFormat="1" applyFont="1" applyBorder="1" applyAlignment="1">
      <alignment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0" borderId="1" xfId="1" applyFont="1" applyBorder="1" applyAlignment="1">
      <alignment vertical="top" wrapText="1"/>
    </xf>
    <xf numFmtId="0" fontId="3" fillId="0" borderId="1" xfId="1" applyFont="1" applyBorder="1" applyAlignment="1">
      <alignment vertical="top" wrapText="1"/>
    </xf>
    <xf numFmtId="0" fontId="3" fillId="0" borderId="1" xfId="1" applyFont="1" applyBorder="1" applyAlignment="1">
      <alignment horizontal="left" vertical="center" wrapText="1"/>
    </xf>
    <xf numFmtId="0" fontId="3" fillId="0" borderId="3" xfId="1" applyFont="1" applyBorder="1" applyAlignment="1">
      <alignment horizontal="left" vertical="center" wrapText="1"/>
    </xf>
    <xf numFmtId="0" fontId="3" fillId="0" borderId="4" xfId="1" applyFont="1" applyBorder="1" applyAlignment="1">
      <alignment horizontal="left" vertical="center" wrapText="1"/>
    </xf>
    <xf numFmtId="0" fontId="3" fillId="0" borderId="2" xfId="1" applyFont="1" applyBorder="1" applyAlignment="1">
      <alignment horizontal="left" vertical="center" wrapText="1"/>
    </xf>
    <xf numFmtId="0" fontId="3" fillId="0" borderId="1" xfId="1" applyFont="1" applyBorder="1" applyAlignment="1">
      <alignment horizontal="left" vertical="top" wrapText="1"/>
    </xf>
    <xf numFmtId="0" fontId="2" fillId="2" borderId="1" xfId="1" applyFont="1" applyFill="1" applyBorder="1" applyAlignment="1">
      <alignment horizontal="center" vertical="top" wrapText="1"/>
    </xf>
    <xf numFmtId="0" fontId="14" fillId="0" borderId="22" xfId="0" applyFont="1" applyBorder="1" applyAlignment="1" applyProtection="1">
      <alignment horizontal="left" vertical="center" wrapText="1"/>
    </xf>
    <xf numFmtId="0" fontId="14" fillId="0" borderId="23" xfId="0" applyFont="1" applyBorder="1" applyAlignment="1" applyProtection="1">
      <alignment horizontal="left" vertical="center" wrapText="1"/>
    </xf>
    <xf numFmtId="0" fontId="14" fillId="0" borderId="24" xfId="0" applyFont="1" applyBorder="1" applyAlignment="1" applyProtection="1">
      <alignment horizontal="left" vertical="center" wrapText="1"/>
    </xf>
    <xf numFmtId="0" fontId="2" fillId="0" borderId="1" xfId="0" applyFont="1" applyBorder="1" applyAlignment="1">
      <alignment horizontal="right" vertical="top" wrapText="1"/>
    </xf>
    <xf numFmtId="0" fontId="2" fillId="0" borderId="5" xfId="0" applyFont="1" applyBorder="1" applyAlignment="1">
      <alignment horizontal="right" vertical="top" wrapText="1"/>
    </xf>
    <xf numFmtId="0" fontId="3" fillId="0" borderId="1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 indent="6"/>
    </xf>
    <xf numFmtId="0" fontId="15" fillId="0" borderId="25" xfId="0" applyFont="1" applyBorder="1" applyAlignment="1">
      <alignment horizontal="right" vertical="top" wrapText="1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 indent="3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top" wrapText="1" indent="4"/>
    </xf>
    <xf numFmtId="0" fontId="2" fillId="0" borderId="1" xfId="0" applyFont="1" applyBorder="1" applyAlignment="1">
      <alignment horizontal="left" vertical="top" wrapText="1" indent="5"/>
    </xf>
    <xf numFmtId="0" fontId="13" fillId="0" borderId="1" xfId="0" applyFont="1" applyBorder="1" applyAlignment="1" applyProtection="1">
      <alignment horizontal="center" vertical="center" wrapText="1"/>
    </xf>
    <xf numFmtId="0" fontId="14" fillId="0" borderId="1" xfId="0" applyFont="1" applyBorder="1" applyAlignment="1" applyProtection="1">
      <alignment horizontal="left" vertical="center" wrapText="1"/>
    </xf>
    <xf numFmtId="0" fontId="14" fillId="0" borderId="3" xfId="0" applyFont="1" applyBorder="1" applyAlignment="1" applyProtection="1">
      <alignment horizontal="left" vertical="center" wrapText="1"/>
    </xf>
    <xf numFmtId="0" fontId="14" fillId="0" borderId="4" xfId="0" applyFont="1" applyBorder="1" applyAlignment="1" applyProtection="1">
      <alignment horizontal="left" vertical="center" wrapText="1"/>
    </xf>
    <xf numFmtId="0" fontId="14" fillId="0" borderId="2" xfId="0" applyFont="1" applyBorder="1" applyAlignment="1" applyProtection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12" fillId="0" borderId="14" xfId="0" applyFont="1" applyBorder="1" applyAlignment="1">
      <alignment vertical="top" wrapText="1"/>
    </xf>
    <xf numFmtId="0" fontId="12" fillId="0" borderId="15" xfId="0" applyFont="1" applyBorder="1" applyAlignment="1">
      <alignment vertical="top" wrapText="1"/>
    </xf>
    <xf numFmtId="0" fontId="15" fillId="0" borderId="18" xfId="0" applyFont="1" applyBorder="1" applyAlignment="1">
      <alignment horizontal="left" vertical="center" wrapText="1"/>
    </xf>
    <xf numFmtId="0" fontId="16" fillId="0" borderId="18" xfId="0" applyFont="1" applyBorder="1" applyAlignment="1">
      <alignment horizontal="left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top" wrapText="1"/>
    </xf>
    <xf numFmtId="0" fontId="12" fillId="0" borderId="17" xfId="0" applyFont="1" applyBorder="1" applyAlignment="1">
      <alignment horizontal="center" vertical="top" wrapText="1"/>
    </xf>
    <xf numFmtId="0" fontId="7" fillId="0" borderId="6" xfId="0" applyFont="1" applyBorder="1" applyAlignment="1">
      <alignment horizontal="center"/>
    </xf>
    <xf numFmtId="0" fontId="7" fillId="0" borderId="6" xfId="0" applyFont="1" applyBorder="1" applyAlignment="1">
      <alignment horizontal="justify" vertical="center" wrapText="1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/>
    </xf>
  </cellXfs>
  <cellStyles count="3">
    <cellStyle name="Normal" xfId="0" builtinId="0"/>
    <cellStyle name="Normal 2" xfId="1" xr:uid="{00000000-0005-0000-0000-000001000000}"/>
    <cellStyle name="Vírgula" xfId="2" builtinId="3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16"/>
  <sheetViews>
    <sheetView showGridLines="0" tabSelected="1" workbookViewId="0">
      <selection activeCell="I11" sqref="I11"/>
    </sheetView>
  </sheetViews>
  <sheetFormatPr defaultColWidth="9.33203125" defaultRowHeight="15" x14ac:dyDescent="0.25"/>
  <cols>
    <col min="1" max="1" width="21.33203125" style="1" customWidth="1"/>
    <col min="2" max="2" width="20" style="1" customWidth="1"/>
    <col min="3" max="3" width="33" style="1" customWidth="1"/>
    <col min="4" max="4" width="35.1640625" style="1" customWidth="1"/>
    <col min="5" max="5" width="15.83203125" style="1" customWidth="1"/>
    <col min="6" max="6" width="15.5" style="1" customWidth="1"/>
    <col min="7" max="7" width="16" style="1" customWidth="1"/>
    <col min="8" max="1024" width="9.33203125" style="1"/>
  </cols>
  <sheetData>
    <row r="1" spans="1:7" ht="24.95" customHeight="1" x14ac:dyDescent="0.25">
      <c r="A1" s="81" t="s">
        <v>0</v>
      </c>
      <c r="B1" s="81"/>
      <c r="C1" s="81"/>
      <c r="D1" s="81"/>
      <c r="E1" s="81"/>
      <c r="F1" s="81"/>
      <c r="G1" s="81"/>
    </row>
    <row r="2" spans="1:7" ht="24.95" customHeight="1" x14ac:dyDescent="0.25">
      <c r="A2" s="80" t="s">
        <v>51</v>
      </c>
      <c r="B2" s="80"/>
      <c r="C2" s="80"/>
      <c r="D2" s="80" t="s">
        <v>65</v>
      </c>
      <c r="E2" s="80"/>
      <c r="F2" s="80"/>
      <c r="G2" s="80"/>
    </row>
    <row r="3" spans="1:7" ht="35.25" customHeight="1" x14ac:dyDescent="0.25">
      <c r="A3" s="80" t="s">
        <v>1</v>
      </c>
      <c r="B3" s="80"/>
      <c r="C3" s="80"/>
      <c r="D3" s="80" t="s">
        <v>2</v>
      </c>
      <c r="E3" s="80"/>
      <c r="F3" s="80"/>
      <c r="G3" s="80"/>
    </row>
    <row r="4" spans="1:7" ht="29.25" customHeight="1" x14ac:dyDescent="0.25">
      <c r="A4" s="80" t="s">
        <v>3</v>
      </c>
      <c r="B4" s="80"/>
      <c r="C4" s="80"/>
      <c r="D4" s="80"/>
      <c r="E4" s="80"/>
      <c r="F4" s="80"/>
      <c r="G4" s="80"/>
    </row>
    <row r="5" spans="1:7" ht="32.25" customHeight="1" x14ac:dyDescent="0.25">
      <c r="A5" s="76" t="s">
        <v>4</v>
      </c>
      <c r="B5" s="76"/>
      <c r="C5" s="76"/>
      <c r="D5" s="76" t="s">
        <v>5</v>
      </c>
      <c r="E5" s="76"/>
      <c r="F5" s="76"/>
      <c r="G5" s="76"/>
    </row>
    <row r="6" spans="1:7" ht="28.5" customHeight="1" x14ac:dyDescent="0.25">
      <c r="A6" s="76" t="s">
        <v>52</v>
      </c>
      <c r="B6" s="76"/>
      <c r="C6" s="76"/>
      <c r="D6" s="76" t="s">
        <v>6</v>
      </c>
      <c r="E6" s="76"/>
      <c r="F6" s="76"/>
      <c r="G6" s="76"/>
    </row>
    <row r="7" spans="1:7" ht="24.95" customHeight="1" x14ac:dyDescent="0.25">
      <c r="A7" s="76" t="s">
        <v>7</v>
      </c>
      <c r="B7" s="76"/>
      <c r="C7" s="76"/>
      <c r="D7" s="76"/>
      <c r="E7" s="76"/>
      <c r="F7" s="76"/>
      <c r="G7" s="76"/>
    </row>
    <row r="8" spans="1:7" ht="66" customHeight="1" x14ac:dyDescent="0.25">
      <c r="A8" s="77" t="s">
        <v>67</v>
      </c>
      <c r="B8" s="78"/>
      <c r="C8" s="78"/>
      <c r="D8" s="78"/>
      <c r="E8" s="78"/>
      <c r="F8" s="78"/>
      <c r="G8" s="79"/>
    </row>
    <row r="9" spans="1:7" ht="21" customHeight="1" x14ac:dyDescent="0.25">
      <c r="A9" s="80" t="s">
        <v>8</v>
      </c>
      <c r="B9" s="80"/>
      <c r="C9" s="80"/>
      <c r="D9" s="80"/>
      <c r="E9" s="80"/>
      <c r="F9" s="80"/>
      <c r="G9" s="80"/>
    </row>
    <row r="10" spans="1:7" ht="35.25" customHeight="1" x14ac:dyDescent="0.25">
      <c r="A10" s="2" t="s">
        <v>9</v>
      </c>
      <c r="B10" s="2" t="s">
        <v>10</v>
      </c>
      <c r="C10" s="80" t="s">
        <v>11</v>
      </c>
      <c r="D10" s="80"/>
      <c r="E10" s="2" t="s">
        <v>12</v>
      </c>
      <c r="F10" s="2" t="s">
        <v>13</v>
      </c>
      <c r="G10" s="2" t="s">
        <v>14</v>
      </c>
    </row>
    <row r="11" spans="1:7" ht="36.75" customHeight="1" x14ac:dyDescent="0.25">
      <c r="A11" s="36">
        <v>1</v>
      </c>
      <c r="B11" s="3" t="s">
        <v>53</v>
      </c>
      <c r="C11" s="76" t="s">
        <v>54</v>
      </c>
      <c r="D11" s="76"/>
      <c r="E11" s="37" t="s">
        <v>55</v>
      </c>
      <c r="F11" s="4">
        <v>140000</v>
      </c>
      <c r="G11" s="4">
        <v>140000</v>
      </c>
    </row>
    <row r="12" spans="1:7" ht="24.95" customHeight="1" x14ac:dyDescent="0.25">
      <c r="A12" s="75" t="s">
        <v>15</v>
      </c>
      <c r="B12" s="75"/>
      <c r="C12" s="75"/>
      <c r="D12" s="75"/>
      <c r="E12" s="75"/>
      <c r="F12" s="75"/>
      <c r="G12" s="75"/>
    </row>
    <row r="13" spans="1:7" ht="24.95" customHeight="1" x14ac:dyDescent="0.25">
      <c r="A13" s="75" t="s">
        <v>16</v>
      </c>
      <c r="B13" s="75"/>
      <c r="C13" s="75"/>
      <c r="D13" s="75"/>
      <c r="E13" s="75"/>
      <c r="F13" s="75"/>
      <c r="G13" s="75"/>
    </row>
    <row r="14" spans="1:7" ht="24.95" customHeight="1" x14ac:dyDescent="0.25">
      <c r="A14" s="75" t="s">
        <v>17</v>
      </c>
      <c r="B14" s="75"/>
      <c r="C14" s="75"/>
      <c r="D14" s="75" t="s">
        <v>66</v>
      </c>
      <c r="E14" s="75"/>
      <c r="F14" s="75"/>
      <c r="G14" s="75"/>
    </row>
    <row r="15" spans="1:7" ht="24.95" customHeight="1" x14ac:dyDescent="0.25">
      <c r="A15" s="75" t="s">
        <v>18</v>
      </c>
      <c r="B15" s="75"/>
      <c r="C15" s="75"/>
      <c r="D15" s="75"/>
      <c r="E15" s="75"/>
      <c r="F15" s="75"/>
      <c r="G15" s="75"/>
    </row>
    <row r="16" spans="1:7" ht="34.5" customHeight="1" x14ac:dyDescent="0.25">
      <c r="A16" s="74" t="s">
        <v>19</v>
      </c>
      <c r="B16" s="74"/>
      <c r="C16" s="74"/>
      <c r="D16" s="74"/>
      <c r="E16" s="74"/>
      <c r="F16" s="74"/>
      <c r="G16" s="74"/>
    </row>
  </sheetData>
  <mergeCells count="21">
    <mergeCell ref="A1:G1"/>
    <mergeCell ref="A2:C2"/>
    <mergeCell ref="D2:G2"/>
    <mergeCell ref="A3:C3"/>
    <mergeCell ref="D3:G3"/>
    <mergeCell ref="A4:G4"/>
    <mergeCell ref="A5:C5"/>
    <mergeCell ref="D5:G5"/>
    <mergeCell ref="A6:C6"/>
    <mergeCell ref="D6:G6"/>
    <mergeCell ref="A7:G7"/>
    <mergeCell ref="A8:G8"/>
    <mergeCell ref="A9:G9"/>
    <mergeCell ref="C10:D10"/>
    <mergeCell ref="C11:D11"/>
    <mergeCell ref="A16:G16"/>
    <mergeCell ref="A12:G12"/>
    <mergeCell ref="A13:G13"/>
    <mergeCell ref="A14:C14"/>
    <mergeCell ref="D14:G14"/>
    <mergeCell ref="A15:G15"/>
  </mergeCells>
  <pageMargins left="0.196527777777778" right="0.196527777777778" top="0.196527777777778" bottom="3.9583333333333297E-2" header="0.511811023622047" footer="0.511811023622047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24"/>
  <sheetViews>
    <sheetView showGridLines="0" zoomScale="90" zoomScaleNormal="90" workbookViewId="0">
      <selection activeCell="I11" sqref="I11"/>
    </sheetView>
  </sheetViews>
  <sheetFormatPr defaultColWidth="8.6640625" defaultRowHeight="12.75" x14ac:dyDescent="0.2"/>
  <cols>
    <col min="1" max="1" width="27.1640625" customWidth="1"/>
    <col min="2" max="2" width="16.83203125" customWidth="1"/>
    <col min="3" max="3" width="65.5" customWidth="1"/>
    <col min="4" max="4" width="33.83203125" customWidth="1"/>
    <col min="5" max="5" width="14.83203125" customWidth="1"/>
    <col min="6" max="6" width="16.83203125" customWidth="1"/>
    <col min="7" max="7" width="21.1640625" customWidth="1"/>
    <col min="8" max="8" width="12.33203125" customWidth="1"/>
    <col min="9" max="9" width="14.83203125" customWidth="1"/>
    <col min="10" max="10" width="17.83203125" customWidth="1"/>
  </cols>
  <sheetData>
    <row r="1" spans="1:10" ht="22.5" customHeight="1" x14ac:dyDescent="0.2">
      <c r="A1" s="102" t="s">
        <v>20</v>
      </c>
      <c r="B1" s="102"/>
      <c r="C1" s="102"/>
      <c r="D1" s="102"/>
      <c r="E1" s="102"/>
      <c r="F1" s="102"/>
      <c r="G1" s="102"/>
      <c r="H1" s="102"/>
      <c r="I1" s="102"/>
      <c r="J1" s="102"/>
    </row>
    <row r="2" spans="1:10" ht="28.35" customHeight="1" x14ac:dyDescent="0.2">
      <c r="A2" s="103" t="s">
        <v>50</v>
      </c>
      <c r="B2" s="103"/>
      <c r="C2" s="103"/>
      <c r="D2" s="104" t="s">
        <v>21</v>
      </c>
      <c r="E2" s="104"/>
      <c r="F2" s="103" t="s">
        <v>64</v>
      </c>
      <c r="G2" s="103"/>
      <c r="H2" s="103"/>
      <c r="I2" s="103"/>
      <c r="J2" s="103"/>
    </row>
    <row r="3" spans="1:10" ht="22.7" customHeight="1" x14ac:dyDescent="0.2">
      <c r="A3" s="109" t="s">
        <v>58</v>
      </c>
      <c r="B3" s="110"/>
      <c r="C3" s="110"/>
      <c r="D3" s="110"/>
      <c r="E3" s="110"/>
      <c r="F3" s="110"/>
      <c r="G3" s="110"/>
      <c r="H3" s="110"/>
      <c r="I3" s="110"/>
      <c r="J3" s="110"/>
    </row>
    <row r="4" spans="1:10" ht="28.5" customHeight="1" x14ac:dyDescent="0.2">
      <c r="A4" s="60" t="s">
        <v>22</v>
      </c>
      <c r="B4" s="105" t="s">
        <v>23</v>
      </c>
      <c r="C4" s="105"/>
      <c r="D4" s="105"/>
      <c r="E4" s="106"/>
      <c r="F4" s="111" t="s">
        <v>24</v>
      </c>
      <c r="G4" s="112"/>
      <c r="H4" s="112"/>
      <c r="I4" s="112"/>
      <c r="J4" s="112"/>
    </row>
    <row r="5" spans="1:10" ht="17.100000000000001" customHeight="1" x14ac:dyDescent="0.2">
      <c r="A5" s="61">
        <v>45247</v>
      </c>
      <c r="B5" s="107" t="s">
        <v>59</v>
      </c>
      <c r="C5" s="107"/>
      <c r="D5" s="107"/>
      <c r="E5" s="107"/>
      <c r="F5" s="44"/>
      <c r="G5" s="46">
        <v>140000</v>
      </c>
      <c r="H5" s="45"/>
      <c r="I5" s="46"/>
      <c r="J5" s="47"/>
    </row>
    <row r="6" spans="1:10" ht="17.100000000000001" customHeight="1" x14ac:dyDescent="0.2">
      <c r="A6" s="61">
        <v>45239</v>
      </c>
      <c r="B6" s="108" t="s">
        <v>59</v>
      </c>
      <c r="C6" s="108"/>
      <c r="D6" s="108"/>
      <c r="E6" s="108"/>
      <c r="F6" s="54"/>
      <c r="G6" s="68">
        <v>11.5</v>
      </c>
      <c r="H6" s="55"/>
      <c r="I6" s="56"/>
      <c r="J6" s="57"/>
    </row>
    <row r="7" spans="1:10" ht="17.100000000000001" customHeight="1" x14ac:dyDescent="0.2">
      <c r="A7" s="48"/>
      <c r="B7" s="59"/>
      <c r="C7" s="59"/>
      <c r="D7" s="59"/>
      <c r="E7" s="69" t="s">
        <v>61</v>
      </c>
      <c r="F7" s="70"/>
      <c r="G7" s="71">
        <f>SUM(G5:G6)</f>
        <v>140011.5</v>
      </c>
      <c r="H7" s="55"/>
      <c r="I7" s="56"/>
      <c r="J7" s="57"/>
    </row>
    <row r="8" spans="1:10" ht="17.100000000000001" customHeight="1" x14ac:dyDescent="0.2">
      <c r="A8" s="97" t="s">
        <v>62</v>
      </c>
      <c r="B8" s="97"/>
      <c r="C8" s="97"/>
      <c r="D8" s="97"/>
      <c r="E8" s="97"/>
      <c r="F8" s="97"/>
      <c r="G8" s="97"/>
      <c r="H8" s="97"/>
      <c r="I8" s="97"/>
      <c r="J8" s="97"/>
    </row>
    <row r="9" spans="1:10" ht="17.100000000000001" customHeight="1" x14ac:dyDescent="0.2">
      <c r="A9" s="49"/>
      <c r="B9" s="98"/>
      <c r="C9" s="98"/>
      <c r="D9" s="98"/>
      <c r="E9" s="98"/>
      <c r="F9" s="50"/>
      <c r="G9" s="51"/>
      <c r="H9" s="51"/>
      <c r="I9" s="52"/>
      <c r="J9" s="53"/>
    </row>
    <row r="10" spans="1:10" ht="17.100000000000001" customHeight="1" x14ac:dyDescent="0.2">
      <c r="A10" s="49">
        <v>45239</v>
      </c>
      <c r="B10" s="99" t="s">
        <v>60</v>
      </c>
      <c r="C10" s="100"/>
      <c r="D10" s="100"/>
      <c r="E10" s="101"/>
      <c r="F10" s="50"/>
      <c r="G10" s="58">
        <v>-140000</v>
      </c>
      <c r="H10" s="51"/>
      <c r="I10" s="52"/>
      <c r="J10" s="53"/>
    </row>
    <row r="11" spans="1:10" ht="17.100000000000001" customHeight="1" x14ac:dyDescent="0.2">
      <c r="A11" s="73">
        <v>45239</v>
      </c>
      <c r="B11" s="82" t="s">
        <v>63</v>
      </c>
      <c r="C11" s="83"/>
      <c r="D11" s="83"/>
      <c r="E11" s="84"/>
      <c r="F11" s="5"/>
      <c r="G11" s="58">
        <v>11.5</v>
      </c>
      <c r="H11" s="35"/>
      <c r="I11" s="34"/>
      <c r="J11" s="6"/>
    </row>
    <row r="12" spans="1:10" ht="17.100000000000001" customHeight="1" x14ac:dyDescent="0.2">
      <c r="A12" s="66"/>
      <c r="B12" s="63"/>
      <c r="C12" s="64"/>
      <c r="D12" s="64"/>
      <c r="E12" s="65" t="s">
        <v>61</v>
      </c>
      <c r="F12" s="67"/>
      <c r="G12" s="62">
        <f>G10-G11</f>
        <v>-140011.5</v>
      </c>
      <c r="H12" s="35"/>
      <c r="I12" s="34"/>
      <c r="J12" s="6"/>
    </row>
    <row r="13" spans="1:10" ht="20.100000000000001" customHeight="1" x14ac:dyDescent="0.2">
      <c r="A13" s="7"/>
      <c r="B13" s="89" t="s">
        <v>25</v>
      </c>
      <c r="C13" s="89"/>
      <c r="D13" s="89"/>
      <c r="E13" s="89"/>
      <c r="F13" s="72"/>
      <c r="G13" s="72">
        <f>G7+G12</f>
        <v>0</v>
      </c>
      <c r="H13" s="10"/>
      <c r="I13" s="8"/>
      <c r="J13" s="9"/>
    </row>
    <row r="14" spans="1:10" ht="25.5" customHeight="1" x14ac:dyDescent="0.2">
      <c r="A14" s="90" t="s">
        <v>26</v>
      </c>
      <c r="B14" s="90"/>
      <c r="C14" s="90"/>
      <c r="D14" s="90"/>
      <c r="E14" s="90"/>
      <c r="F14" s="90"/>
      <c r="G14" s="90"/>
      <c r="H14" s="90"/>
      <c r="I14" s="90"/>
      <c r="J14" s="90"/>
    </row>
    <row r="15" spans="1:10" ht="19.7" customHeight="1" x14ac:dyDescent="0.2">
      <c r="A15" s="91" t="s">
        <v>27</v>
      </c>
      <c r="B15" s="92" t="s">
        <v>28</v>
      </c>
      <c r="C15" s="93" t="s">
        <v>29</v>
      </c>
      <c r="D15" s="93"/>
      <c r="E15" s="93"/>
      <c r="F15" s="93"/>
      <c r="G15" s="93"/>
      <c r="H15" s="93"/>
      <c r="I15" s="93"/>
      <c r="J15" s="93"/>
    </row>
    <row r="16" spans="1:10" ht="20.25" customHeight="1" x14ac:dyDescent="0.2">
      <c r="A16" s="91"/>
      <c r="B16" s="92"/>
      <c r="C16" s="94" t="s">
        <v>30</v>
      </c>
      <c r="D16" s="93" t="s">
        <v>31</v>
      </c>
      <c r="E16" s="95" t="s">
        <v>32</v>
      </c>
      <c r="F16" s="95"/>
      <c r="G16" s="95"/>
      <c r="H16" s="96" t="s">
        <v>33</v>
      </c>
      <c r="I16" s="96"/>
      <c r="J16" s="96"/>
    </row>
    <row r="17" spans="1:10" ht="36.75" customHeight="1" x14ac:dyDescent="0.2">
      <c r="A17" s="91"/>
      <c r="B17" s="92"/>
      <c r="C17" s="94"/>
      <c r="D17" s="93"/>
      <c r="E17" s="12" t="s">
        <v>34</v>
      </c>
      <c r="F17" s="13" t="s">
        <v>35</v>
      </c>
      <c r="G17" s="11" t="s">
        <v>36</v>
      </c>
      <c r="H17" s="13" t="s">
        <v>37</v>
      </c>
      <c r="I17" s="13" t="s">
        <v>38</v>
      </c>
      <c r="J17" s="13" t="s">
        <v>39</v>
      </c>
    </row>
    <row r="18" spans="1:10" ht="42" customHeight="1" x14ac:dyDescent="0.2">
      <c r="A18" s="38" t="s">
        <v>53</v>
      </c>
      <c r="B18" s="39">
        <v>140000</v>
      </c>
      <c r="C18" s="15" t="s">
        <v>56</v>
      </c>
      <c r="D18" s="33" t="s">
        <v>57</v>
      </c>
      <c r="E18" s="16" t="s">
        <v>40</v>
      </c>
      <c r="F18" s="40">
        <v>7718</v>
      </c>
      <c r="G18" s="41">
        <v>45209</v>
      </c>
      <c r="H18" s="15">
        <v>434946</v>
      </c>
      <c r="I18" s="43">
        <v>45239</v>
      </c>
      <c r="J18" s="42">
        <v>140000</v>
      </c>
    </row>
    <row r="19" spans="1:10" ht="15.95" customHeight="1" x14ac:dyDescent="0.25">
      <c r="A19" s="85" t="s">
        <v>41</v>
      </c>
      <c r="B19" s="85"/>
      <c r="C19" s="85"/>
      <c r="D19" s="85"/>
      <c r="E19" s="85"/>
      <c r="F19" s="85"/>
      <c r="G19" s="85"/>
      <c r="H19" s="85"/>
      <c r="I19" s="85"/>
      <c r="J19" s="14">
        <f>SUM(J18:J18)</f>
        <v>140000</v>
      </c>
    </row>
    <row r="20" spans="1:10" ht="26.25" customHeight="1" x14ac:dyDescent="0.2">
      <c r="A20" s="86" t="s">
        <v>42</v>
      </c>
      <c r="B20" s="86"/>
      <c r="C20" s="86"/>
      <c r="D20" s="86"/>
      <c r="E20" s="86"/>
      <c r="F20" s="86"/>
      <c r="G20" s="86"/>
      <c r="H20" s="86"/>
      <c r="I20" s="86"/>
      <c r="J20" s="17">
        <f>G5-J18</f>
        <v>0</v>
      </c>
    </row>
    <row r="21" spans="1:10" ht="33.950000000000003" customHeight="1" x14ac:dyDescent="0.2">
      <c r="A21" s="87" t="s">
        <v>43</v>
      </c>
      <c r="B21" s="87"/>
      <c r="C21" s="87"/>
      <c r="D21" s="87"/>
      <c r="E21" s="87"/>
      <c r="F21" s="87"/>
      <c r="G21" s="87"/>
      <c r="H21" s="87"/>
      <c r="I21" s="87"/>
      <c r="J21" s="87"/>
    </row>
    <row r="22" spans="1:10" ht="14.25" customHeight="1" x14ac:dyDescent="0.2">
      <c r="A22" s="88"/>
      <c r="B22" s="88"/>
      <c r="C22" s="88"/>
      <c r="D22" s="88"/>
      <c r="E22" s="88"/>
      <c r="F22" s="88"/>
      <c r="G22" s="88"/>
      <c r="H22" s="88"/>
      <c r="I22" s="88"/>
      <c r="J22" s="88"/>
    </row>
    <row r="24" spans="1:10" ht="15.75" x14ac:dyDescent="0.25">
      <c r="C24" s="19"/>
      <c r="D24" s="18"/>
      <c r="E24" s="20"/>
      <c r="F24" s="21"/>
      <c r="G24" s="22"/>
      <c r="H24" s="23"/>
      <c r="I24" s="22"/>
      <c r="J24" s="24"/>
    </row>
  </sheetData>
  <autoFilter ref="I17:I18" xr:uid="{00000000-0009-0000-0000-000001000000}"/>
  <mergeCells count="26">
    <mergeCell ref="A8:J8"/>
    <mergeCell ref="B9:E9"/>
    <mergeCell ref="B10:E10"/>
    <mergeCell ref="A1:J1"/>
    <mergeCell ref="A2:C2"/>
    <mergeCell ref="D2:E2"/>
    <mergeCell ref="F2:J2"/>
    <mergeCell ref="B4:E4"/>
    <mergeCell ref="B5:E5"/>
    <mergeCell ref="B6:E6"/>
    <mergeCell ref="A3:J3"/>
    <mergeCell ref="F4:J4"/>
    <mergeCell ref="B11:E11"/>
    <mergeCell ref="A19:I19"/>
    <mergeCell ref="A20:I20"/>
    <mergeCell ref="A21:J21"/>
    <mergeCell ref="A22:J22"/>
    <mergeCell ref="B13:E13"/>
    <mergeCell ref="A14:J14"/>
    <mergeCell ref="A15:A17"/>
    <mergeCell ref="B15:B17"/>
    <mergeCell ref="C15:J15"/>
    <mergeCell ref="C16:C17"/>
    <mergeCell ref="D16:D17"/>
    <mergeCell ref="E16:G16"/>
    <mergeCell ref="H16:J16"/>
  </mergeCells>
  <pageMargins left="0.118055555555556" right="0.118055555555556" top="0.39374999999999999" bottom="0.15763888888888899" header="0.511811023622047" footer="0.511811023622047"/>
  <pageSetup paperSize="9" scale="68" fitToHeight="0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MJ38"/>
  <sheetViews>
    <sheetView showGridLines="0" workbookViewId="0">
      <selection activeCell="N10" sqref="N10"/>
    </sheetView>
  </sheetViews>
  <sheetFormatPr defaultColWidth="9.83203125" defaultRowHeight="14.25" x14ac:dyDescent="0.2"/>
  <cols>
    <col min="1" max="1" width="4.83203125" style="25" customWidth="1"/>
    <col min="2" max="8" width="11.5" style="25" customWidth="1"/>
    <col min="9" max="9" width="11" style="25" customWidth="1"/>
    <col min="10" max="10" width="46.5" style="25" customWidth="1"/>
    <col min="11" max="1024" width="9.83203125" style="25"/>
  </cols>
  <sheetData>
    <row r="1" spans="2:11" ht="15.75" customHeight="1" x14ac:dyDescent="0.25">
      <c r="B1" s="26"/>
      <c r="C1" s="27"/>
      <c r="D1" s="26"/>
      <c r="E1" s="26"/>
      <c r="F1" s="26"/>
      <c r="G1" s="26"/>
      <c r="H1" s="26"/>
      <c r="I1" s="26"/>
      <c r="J1" s="26"/>
    </row>
    <row r="2" spans="2:11" ht="15" customHeight="1" x14ac:dyDescent="0.2">
      <c r="B2" s="115"/>
      <c r="C2" s="115"/>
      <c r="D2" s="115"/>
      <c r="E2" s="115"/>
      <c r="F2" s="115"/>
      <c r="G2" s="115"/>
      <c r="H2" s="115"/>
      <c r="I2" s="115"/>
      <c r="J2" s="115"/>
      <c r="K2" s="26"/>
    </row>
    <row r="3" spans="2:11" ht="15" customHeight="1" x14ac:dyDescent="0.25">
      <c r="B3" s="116" t="s">
        <v>44</v>
      </c>
      <c r="C3" s="116"/>
      <c r="D3" s="116"/>
      <c r="E3" s="116"/>
      <c r="F3" s="116"/>
      <c r="G3" s="116"/>
      <c r="H3" s="116"/>
      <c r="I3" s="116"/>
      <c r="J3" s="116"/>
      <c r="K3" s="26"/>
    </row>
    <row r="4" spans="2:11" ht="15" customHeight="1" x14ac:dyDescent="0.2">
      <c r="B4" s="113"/>
      <c r="C4" s="113"/>
      <c r="D4" s="113"/>
      <c r="E4" s="113"/>
      <c r="F4" s="113"/>
      <c r="G4" s="113"/>
      <c r="H4" s="113"/>
      <c r="I4" s="113"/>
      <c r="J4" s="113"/>
      <c r="K4" s="26"/>
    </row>
    <row r="5" spans="2:11" ht="15" customHeight="1" x14ac:dyDescent="0.2">
      <c r="B5" s="113"/>
      <c r="C5" s="113"/>
      <c r="D5" s="113"/>
      <c r="E5" s="113"/>
      <c r="F5" s="113"/>
      <c r="G5" s="113"/>
      <c r="H5" s="113"/>
      <c r="I5" s="113"/>
      <c r="J5" s="113"/>
      <c r="K5" s="26"/>
    </row>
    <row r="6" spans="2:11" ht="48" customHeight="1" x14ac:dyDescent="0.2">
      <c r="B6" s="114" t="s">
        <v>45</v>
      </c>
      <c r="C6" s="114"/>
      <c r="D6" s="114"/>
      <c r="E6" s="114"/>
      <c r="F6" s="114"/>
      <c r="G6" s="114"/>
      <c r="H6" s="114"/>
      <c r="I6" s="114"/>
      <c r="J6" s="114"/>
      <c r="K6" s="26"/>
    </row>
    <row r="7" spans="2:11" ht="15" customHeight="1" x14ac:dyDescent="0.2">
      <c r="B7" s="113"/>
      <c r="C7" s="113"/>
      <c r="D7" s="113"/>
      <c r="E7" s="113"/>
      <c r="F7" s="113"/>
      <c r="G7" s="113"/>
      <c r="H7" s="113"/>
      <c r="I7" s="113"/>
      <c r="J7" s="113"/>
      <c r="K7" s="26"/>
    </row>
    <row r="8" spans="2:11" ht="48" customHeight="1" x14ac:dyDescent="0.2">
      <c r="B8" s="114" t="s">
        <v>46</v>
      </c>
      <c r="C8" s="114"/>
      <c r="D8" s="114"/>
      <c r="E8" s="114"/>
      <c r="F8" s="114"/>
      <c r="G8" s="114"/>
      <c r="H8" s="114"/>
      <c r="I8" s="114"/>
      <c r="J8" s="114"/>
      <c r="K8" s="26"/>
    </row>
    <row r="9" spans="2:11" ht="15" customHeight="1" x14ac:dyDescent="0.2">
      <c r="B9" s="113"/>
      <c r="C9" s="113"/>
      <c r="D9" s="113"/>
      <c r="E9" s="113"/>
      <c r="F9" s="113"/>
      <c r="G9" s="113"/>
      <c r="H9" s="113"/>
      <c r="I9" s="113"/>
      <c r="J9" s="113"/>
      <c r="K9" s="26"/>
    </row>
    <row r="10" spans="2:11" ht="48" customHeight="1" x14ac:dyDescent="0.2">
      <c r="B10" s="114" t="s">
        <v>47</v>
      </c>
      <c r="C10" s="114"/>
      <c r="D10" s="114"/>
      <c r="E10" s="114"/>
      <c r="F10" s="114"/>
      <c r="G10" s="114"/>
      <c r="H10" s="114"/>
      <c r="I10" s="114"/>
      <c r="J10" s="114"/>
      <c r="K10" s="26"/>
    </row>
    <row r="11" spans="2:11" ht="15" customHeight="1" x14ac:dyDescent="0.2">
      <c r="B11" s="28"/>
      <c r="C11" s="26"/>
      <c r="D11" s="26"/>
      <c r="E11" s="26"/>
      <c r="F11" s="26"/>
      <c r="G11" s="26"/>
      <c r="H11" s="26"/>
      <c r="I11" s="26"/>
      <c r="J11" s="29"/>
      <c r="K11" s="26"/>
    </row>
    <row r="12" spans="2:11" ht="15" customHeight="1" x14ac:dyDescent="0.2">
      <c r="B12" s="30"/>
      <c r="C12" s="31"/>
      <c r="D12" s="31"/>
      <c r="E12" s="31"/>
      <c r="F12" s="31"/>
      <c r="G12" s="31"/>
      <c r="H12" s="31"/>
      <c r="I12" s="31"/>
      <c r="J12" s="32"/>
      <c r="K12" s="26"/>
    </row>
    <row r="13" spans="2:11" ht="15" customHeight="1" x14ac:dyDescent="0.2"/>
    <row r="14" spans="2:11" ht="17.100000000000001" customHeight="1" x14ac:dyDescent="0.2"/>
    <row r="15" spans="2:11" ht="17.100000000000001" customHeight="1" x14ac:dyDescent="0.2"/>
    <row r="16" spans="2:11" ht="17.100000000000001" customHeight="1" x14ac:dyDescent="0.2"/>
    <row r="17" spans="2:2" ht="17.100000000000001" customHeight="1" x14ac:dyDescent="0.2"/>
    <row r="18" spans="2:2" ht="17.100000000000001" customHeight="1" x14ac:dyDescent="0.2"/>
    <row r="19" spans="2:2" ht="17.100000000000001" customHeight="1" x14ac:dyDescent="0.2"/>
    <row r="20" spans="2:2" ht="17.100000000000001" customHeight="1" x14ac:dyDescent="0.2"/>
    <row r="21" spans="2:2" ht="17.100000000000001" customHeight="1" x14ac:dyDescent="0.2"/>
    <row r="22" spans="2:2" ht="17.100000000000001" customHeight="1" x14ac:dyDescent="0.2"/>
    <row r="23" spans="2:2" ht="17.100000000000001" customHeight="1" x14ac:dyDescent="0.2">
      <c r="B23" s="26" t="s">
        <v>48</v>
      </c>
    </row>
    <row r="24" spans="2:2" ht="15" customHeight="1" x14ac:dyDescent="0.2">
      <c r="B24" s="26" t="s">
        <v>49</v>
      </c>
    </row>
    <row r="25" spans="2:2" ht="15" customHeight="1" x14ac:dyDescent="0.2"/>
    <row r="26" spans="2:2" ht="15" customHeight="1" x14ac:dyDescent="0.2"/>
    <row r="27" spans="2:2" ht="15" customHeight="1" x14ac:dyDescent="0.2"/>
    <row r="28" spans="2:2" ht="15" customHeight="1" x14ac:dyDescent="0.2"/>
    <row r="29" spans="2:2" ht="15" customHeight="1" x14ac:dyDescent="0.2"/>
    <row r="30" spans="2:2" ht="15" customHeight="1" x14ac:dyDescent="0.2"/>
    <row r="31" spans="2:2" ht="15" customHeight="1" x14ac:dyDescent="0.2"/>
    <row r="37" ht="15" customHeight="1" x14ac:dyDescent="0.2"/>
    <row r="38" ht="15" customHeight="1" x14ac:dyDescent="0.2"/>
  </sheetData>
  <mergeCells count="9">
    <mergeCell ref="B7:J7"/>
    <mergeCell ref="B8:J8"/>
    <mergeCell ref="B9:J9"/>
    <mergeCell ref="B10:J10"/>
    <mergeCell ref="B2:J2"/>
    <mergeCell ref="B3:J3"/>
    <mergeCell ref="B4:J4"/>
    <mergeCell ref="B5:J5"/>
    <mergeCell ref="B6:J6"/>
  </mergeCells>
  <pageMargins left="0.51180555555555596" right="0.51180555555555596" top="0.78749999999999998" bottom="0.78749999999999998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80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2</vt:i4>
      </vt:variant>
    </vt:vector>
  </HeadingPairs>
  <TitlesOfParts>
    <vt:vector size="5" baseType="lpstr">
      <vt:lpstr>Rel. Execução do Objeto</vt:lpstr>
      <vt:lpstr>Rel Execução Financeira</vt:lpstr>
      <vt:lpstr>Notas Explicativas</vt:lpstr>
      <vt:lpstr>'Rel Execução Financeira'!Area_de_impressao</vt:lpstr>
      <vt:lpstr>'Rel. Execução do Objeto'!Area_de_impressao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Maria Salete de Souza Pinto</dc:creator>
  <dc:description/>
  <cp:lastModifiedBy>Mauro Roberto Canto</cp:lastModifiedBy>
  <cp:revision>11</cp:revision>
  <cp:lastPrinted>2024-01-16T12:51:40Z</cp:lastPrinted>
  <dcterms:created xsi:type="dcterms:W3CDTF">2020-03-09T17:42:56Z</dcterms:created>
  <dcterms:modified xsi:type="dcterms:W3CDTF">2024-04-03T20:48:22Z</dcterms:modified>
  <dc:language>pt-BR</dc:language>
</cp:coreProperties>
</file>